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ABGVVOBX\"/>
    </mc:Choice>
  </mc:AlternateContent>
  <xr:revisionPtr revIDLastSave="0" documentId="13_ncr:1_{81145D8A-C6DE-4785-B1D1-E5047628F933}" xr6:coauthVersionLast="36" xr6:coauthVersionMax="47" xr10:uidLastSave="{00000000-0000-0000-0000-000000000000}"/>
  <bookViews>
    <workbookView xWindow="10545" yWindow="4320" windowWidth="6330" windowHeight="11970" xr2:uid="{BFC04B21-D824-4AB8-8A6B-091047514C73}"/>
  </bookViews>
  <sheets>
    <sheet name="Realizimi Buxhetit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7" i="1" l="1"/>
  <c r="E10" i="1" l="1"/>
  <c r="E4" i="1" s="1"/>
  <c r="E14" i="1" s="1"/>
  <c r="D4" i="1"/>
  <c r="D14" i="1" s="1"/>
</calcChain>
</file>

<file path=xl/sharedStrings.xml><?xml version="1.0" encoding="utf-8"?>
<sst xmlns="http://schemas.openxmlformats.org/spreadsheetml/2006/main" count="19" uniqueCount="19">
  <si>
    <t>Nr</t>
  </si>
  <si>
    <t>EMERTIMI</t>
  </si>
  <si>
    <t xml:space="preserve">Buxheti  2022
</t>
  </si>
  <si>
    <t xml:space="preserve">Realizimi 2022
</t>
  </si>
  <si>
    <t>I</t>
  </si>
  <si>
    <t>TE ARDHURA</t>
  </si>
  <si>
    <t>II</t>
  </si>
  <si>
    <t>SHPENZIME OPERATIVE</t>
  </si>
  <si>
    <t>Blerje energji,avull,ujë</t>
  </si>
  <si>
    <t xml:space="preserve">Blerje materiale të ndryshme (karburante,kancelari etj) </t>
  </si>
  <si>
    <t>Sherbime nga të tretë</t>
  </si>
  <si>
    <t>Pagesa per konsulenca dhe zhvillimin e partnershipit</t>
  </si>
  <si>
    <t>Publikime për informimin dhe mbrojtjen e konsumatorit</t>
  </si>
  <si>
    <t>Udhëtime e dieta brenda e jashte vendit</t>
  </si>
  <si>
    <t>Paga personeli, Shpenzime per sigurime shoq e shend.</t>
  </si>
  <si>
    <t>Shpenzime  amortizimi</t>
  </si>
  <si>
    <t>III</t>
  </si>
  <si>
    <t>INVESTIME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</si>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</sst>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4C69-1CB0-493B-BF3B-FA4B914F4895}">
  <dimension ref="B2:E17"/>
  <sheetViews>
    <sheetView tabSelected="1" workbookViewId="0">
      <selection activeCell="E19" sqref="E19"/>
    </sheetView>
  </sheetViews>
  <sheetFormatPr defaultRowHeight="12.75" x14ac:dyDescent="0.2"/>
  <cols>
    <col min="2" max="2" width="6.42578125" customWidth="1"/>
    <col min="3" max="3" width="56.5703125" customWidth="1"/>
    <col min="4" max="5" width="19.5703125" customWidth="1"/>
    <col min="8" max="8" width="51.85546875" customWidth="1"/>
    <col min="9" max="10" width="21.28515625" customWidth="1"/>
    <col min="12" max="13" width="14" customWidth="1"/>
  </cols>
  <sheetData>
    <row r="2" spans="2:5" s="2" customFormat="1" ht="25.5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2:5" ht="18" customHeight="1" x14ac:dyDescent="0.2">
      <c r="B3" s="3" t="s">
        <v>4</v>
      </c>
      <c r="C3" s="4" t="s">
        <v>5</v>
      </c>
      <c r="D3" s="5"/>
      <c r="E3" s="5">
        <v>234009367.16</v>
      </c>
    </row>
    <row r="4" spans="2:5" s="6" customFormat="1" ht="18" customHeight="1" x14ac:dyDescent="0.2">
      <c r="B4" s="3" t="s">
        <v>6</v>
      </c>
      <c r="C4" s="4" t="s">
        <v>7</v>
      </c>
      <c r="D4" s="5">
        <f>SUM(D5:D12)</f>
        <v>252731882.81612599</v>
      </c>
      <c r="E4" s="5">
        <f>SUM(E5:E12)</f>
        <v>200558130.776126</v>
      </c>
    </row>
    <row r="5" spans="2:5" s="10" customFormat="1" ht="18" customHeight="1" x14ac:dyDescent="0.2">
      <c r="B5" s="7">
        <v>1</v>
      </c>
      <c r="C5" s="8" t="s">
        <v>8</v>
      </c>
      <c r="D5" s="9">
        <v>1500000</v>
      </c>
      <c r="E5" s="9">
        <v>767975.8</v>
      </c>
    </row>
    <row r="6" spans="2:5" s="10" customFormat="1" ht="18" customHeight="1" x14ac:dyDescent="0.2">
      <c r="B6" s="7">
        <v>2</v>
      </c>
      <c r="C6" s="8" t="s">
        <v>9</v>
      </c>
      <c r="D6" s="9">
        <v>9166000</v>
      </c>
      <c r="E6" s="9">
        <v>3867187.92</v>
      </c>
    </row>
    <row r="7" spans="2:5" ht="18" customHeight="1" x14ac:dyDescent="0.2">
      <c r="B7" s="7">
        <v>3</v>
      </c>
      <c r="C7" s="8" t="s">
        <v>10</v>
      </c>
      <c r="D7" s="9">
        <v>22723200</v>
      </c>
      <c r="E7" s="9">
        <f>15264095.03+1785600</f>
        <v>17049695.030000001</v>
      </c>
    </row>
    <row r="8" spans="2:5" ht="18" customHeight="1" x14ac:dyDescent="0.2">
      <c r="B8" s="7">
        <v>4</v>
      </c>
      <c r="C8" s="11" t="s">
        <v>11</v>
      </c>
      <c r="D8" s="9">
        <v>10000000</v>
      </c>
      <c r="E8" s="9">
        <v>0</v>
      </c>
    </row>
    <row r="9" spans="2:5" ht="18" customHeight="1" x14ac:dyDescent="0.2">
      <c r="B9" s="7">
        <v>5</v>
      </c>
      <c r="C9" s="8" t="s">
        <v>12</v>
      </c>
      <c r="D9" s="9">
        <v>2190000</v>
      </c>
      <c r="E9" s="9">
        <v>800754</v>
      </c>
    </row>
    <row r="10" spans="2:5" ht="18" customHeight="1" x14ac:dyDescent="0.2">
      <c r="B10" s="7">
        <v>6</v>
      </c>
      <c r="C10" s="8" t="s">
        <v>13</v>
      </c>
      <c r="D10" s="9">
        <v>22522000</v>
      </c>
      <c r="E10" s="9">
        <f>8599000+2383847</f>
        <v>10982847</v>
      </c>
    </row>
    <row r="11" spans="2:5" ht="18" customHeight="1" x14ac:dyDescent="0.2">
      <c r="B11" s="7">
        <v>7</v>
      </c>
      <c r="C11" s="8" t="s">
        <v>14</v>
      </c>
      <c r="D11" s="9">
        <v>173200000</v>
      </c>
      <c r="E11" s="9">
        <v>155658988.21000001</v>
      </c>
    </row>
    <row r="12" spans="2:5" ht="18" customHeight="1" x14ac:dyDescent="0.2">
      <c r="B12" s="7">
        <v>8</v>
      </c>
      <c r="C12" s="8" t="s">
        <v>15</v>
      </c>
      <c r="D12" s="9">
        <v>11430682.816126</v>
      </c>
      <c r="E12" s="9">
        <f>D12</f>
        <v>11430682.816126</v>
      </c>
    </row>
    <row r="13" spans="2:5" ht="18" customHeight="1" x14ac:dyDescent="0.2">
      <c r="B13" s="3" t="s">
        <v>16</v>
      </c>
      <c r="C13" s="4" t="s">
        <v>17</v>
      </c>
      <c r="D13" s="5">
        <v>23000000</v>
      </c>
      <c r="E13" s="5">
        <v>8595360</v>
      </c>
    </row>
    <row r="14" spans="2:5" ht="18" customHeight="1" x14ac:dyDescent="0.2">
      <c r="B14" s="12"/>
      <c r="C14" s="13" t="s">
        <v>18</v>
      </c>
      <c r="D14" s="14">
        <f>D4+D13</f>
        <v>275731882.81612599</v>
      </c>
      <c r="E14" s="14">
        <f>E4+E13</f>
        <v>209153490.776126</v>
      </c>
    </row>
    <row r="16" spans="2:5" x14ac:dyDescent="0.2">
      <c r="E16" s="15"/>
    </row>
    <row r="17" spans="5:5" x14ac:dyDescent="0.2">
      <c r="E1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Realizimi Buxhetit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Alibali</dc:creator>
  <cp:lastModifiedBy>Aferdita Bushi</cp:lastModifiedBy>
  <dcterms:created xsi:type="dcterms:W3CDTF">2023-11-01T09:51:07Z</dcterms:created>
  <dcterms:modified xsi:type="dcterms:W3CDTF">2023-11-01T11:24:53Z</dcterms:modified>
</cp:coreProperties>
</file>